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9040" windowHeight="13176" tabRatio="601"/>
  </bookViews>
  <sheets>
    <sheet name="Kennedy Park Improvements" sheetId="2" r:id="rId1"/>
  </sheets>
  <definedNames>
    <definedName name="_xlnm.Print_Area" localSheetId="0">'Kennedy Park Improvements'!$A$1:$G$41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1" i="2" l="1"/>
  <c r="G7" i="2"/>
  <c r="G15" i="2" l="1"/>
  <c r="G14" i="2"/>
  <c r="G26" i="2"/>
  <c r="G16" i="2"/>
  <c r="G25" i="2" l="1"/>
  <c r="G24" i="2"/>
  <c r="G23" i="2"/>
  <c r="G22" i="2"/>
  <c r="G20" i="2"/>
  <c r="A28" i="2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G19" i="2"/>
  <c r="G17" i="2" l="1"/>
  <c r="G37" i="2" l="1"/>
  <c r="G36" i="2"/>
  <c r="G32" i="2" l="1"/>
  <c r="G35" i="2" l="1"/>
  <c r="G34" i="2" l="1"/>
  <c r="G33" i="2"/>
  <c r="G31" i="2"/>
  <c r="G30" i="2"/>
  <c r="G29" i="2"/>
  <c r="G28" i="2"/>
  <c r="G27" i="2"/>
  <c r="G13" i="2" l="1"/>
  <c r="G12" i="2"/>
  <c r="G38" i="2"/>
  <c r="G39" i="2" l="1"/>
  <c r="G5" i="2" l="1"/>
  <c r="G11" i="2"/>
  <c r="G10" i="2"/>
  <c r="G9" i="2"/>
  <c r="G8" i="2"/>
  <c r="G6" i="2"/>
  <c r="G40" i="2" l="1"/>
</calcChain>
</file>

<file path=xl/sharedStrings.xml><?xml version="1.0" encoding="utf-8"?>
<sst xmlns="http://schemas.openxmlformats.org/spreadsheetml/2006/main" count="80" uniqueCount="44">
  <si>
    <t>UNIT</t>
  </si>
  <si>
    <t>PRICE/UNIT</t>
  </si>
  <si>
    <t>PRICE</t>
  </si>
  <si>
    <t>QTY</t>
  </si>
  <si>
    <t>Striping</t>
  </si>
  <si>
    <t>LS</t>
  </si>
  <si>
    <t>DESCRIPTION</t>
  </si>
  <si>
    <t>ITEM #</t>
  </si>
  <si>
    <t>LF</t>
  </si>
  <si>
    <t>Environmental Compliance</t>
  </si>
  <si>
    <t>CY</t>
  </si>
  <si>
    <t>SF</t>
  </si>
  <si>
    <t>EA</t>
  </si>
  <si>
    <t>TOTAL</t>
  </si>
  <si>
    <t>SY</t>
  </si>
  <si>
    <t>Sodding</t>
  </si>
  <si>
    <t>Mobilization and Demobilization</t>
  </si>
  <si>
    <t>Temporary Traffic Control</t>
  </si>
  <si>
    <t>Demolition, Hauling and Disposal</t>
  </si>
  <si>
    <t>Excavation, Grading and Compaction</t>
  </si>
  <si>
    <t>Imported Structural Fill</t>
  </si>
  <si>
    <t>Boat Ramp</t>
  </si>
  <si>
    <t>Concrete Floating Dock w/ Pilings</t>
  </si>
  <si>
    <t>Concrete Sidewalk</t>
  </si>
  <si>
    <t>Concrete Parking Area and Bench/Table Slabs</t>
  </si>
  <si>
    <t xml:space="preserve">LS=Lump Sum; CY=Cubic Yard; SF=Square Foot; EA=per Each; LF=Linear Foot; SY=Square Yard </t>
  </si>
  <si>
    <t>UC-75 Sheet Pile Bulkhead with UC-1800 Cap</t>
  </si>
  <si>
    <t>Fixed Concrete Accessory Dock</t>
  </si>
  <si>
    <t>Aluminum Gangways (30’ x 5’)</t>
  </si>
  <si>
    <t>Bollards</t>
  </si>
  <si>
    <t>Concrete Wheel Stops</t>
  </si>
  <si>
    <t>Seawall Cap and Deadman Construction (includes concrete plugs) (East and South Sides)</t>
  </si>
  <si>
    <t xml:space="preserve">General                                  FEMA Funding </t>
  </si>
  <si>
    <t xml:space="preserve">General                                  FIND Funding </t>
  </si>
  <si>
    <t>Observation Pier Replacement (10" Diameter Timber Piles)</t>
  </si>
  <si>
    <t>Observation Pier Replacement (12" Daimeter Timber Piles)</t>
  </si>
  <si>
    <t>Observation Pier Replacement (Decking, including cap boards, stringers and handrails)</t>
  </si>
  <si>
    <t>Pavilion Roof Structure</t>
  </si>
  <si>
    <t>As-Built Survey</t>
  </si>
  <si>
    <t>Construction Survey</t>
  </si>
  <si>
    <t>George R. Kennedy Memorial Park Seawall, Dock &amp; Boat Ramp Repair/Replacement</t>
  </si>
  <si>
    <t>Bid Tabulation Form</t>
  </si>
  <si>
    <t>Existing Bulkhead Wall – Cleaning, Preparation &amp; Repair of Gaps &amp; Approx. 250 ft. Cracks (East and South Sides)</t>
  </si>
  <si>
    <t>Existing Bulkhead Wall – Cleaning, Preparation &amp; Repair of Gaps &amp; Approx. 50 ft. Cracks (North &amp; West Sides)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</si>
</sst>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9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i/>
      <sz val="7"/>
      <color indexed="18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69">
    <xf numFmtId="0" fontId="0" fillId="0" borderId="0" xfId="0"/>
    <xf numFmtId="0" fontId="0" fillId="2" borderId="0" xfId="0" applyFill="1"/>
    <xf numFmtId="0" fontId="4" fillId="2" borderId="0" xfId="0" applyFont="1" applyFill="1" applyAlignment="1"/>
    <xf numFmtId="0" fontId="1" fillId="2" borderId="2" xfId="0" applyFont="1" applyFill="1" applyBorder="1"/>
    <xf numFmtId="0" fontId="1" fillId="2" borderId="4" xfId="0" applyFont="1" applyFill="1" applyBorder="1"/>
    <xf numFmtId="0" fontId="1" fillId="2" borderId="5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/>
    <xf numFmtId="9" fontId="3" fillId="2" borderId="4" xfId="0" applyNumberFormat="1" applyFont="1" applyFill="1" applyBorder="1" applyAlignment="1">
      <alignment horizontal="center"/>
    </xf>
    <xf numFmtId="9" fontId="3" fillId="2" borderId="2" xfId="0" applyNumberFormat="1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0" fillId="0" borderId="2" xfId="0" applyFill="1" applyBorder="1"/>
    <xf numFmtId="0" fontId="3" fillId="3" borderId="2" xfId="0" applyFont="1" applyFill="1" applyBorder="1" applyAlignment="1">
      <alignment horizontal="center"/>
    </xf>
    <xf numFmtId="0" fontId="0" fillId="3" borderId="2" xfId="0" applyFill="1" applyBorder="1"/>
    <xf numFmtId="44" fontId="0" fillId="2" borderId="10" xfId="0" applyNumberFormat="1" applyFill="1" applyBorder="1"/>
    <xf numFmtId="44" fontId="0" fillId="2" borderId="11" xfId="0" applyNumberFormat="1" applyFill="1" applyBorder="1"/>
    <xf numFmtId="44" fontId="0" fillId="3" borderId="10" xfId="0" applyNumberFormat="1" applyFill="1" applyBorder="1"/>
    <xf numFmtId="44" fontId="0" fillId="0" borderId="10" xfId="0" applyNumberFormat="1" applyFill="1" applyBorder="1"/>
    <xf numFmtId="0" fontId="2" fillId="0" borderId="2" xfId="0" applyFont="1" applyFill="1" applyBorder="1"/>
    <xf numFmtId="0" fontId="2" fillId="0" borderId="2" xfId="0" applyFont="1" applyFill="1" applyBorder="1" applyAlignment="1">
      <alignment horizontal="center"/>
    </xf>
    <xf numFmtId="0" fontId="2" fillId="2" borderId="2" xfId="0" applyFont="1" applyFill="1" applyBorder="1"/>
    <xf numFmtId="0" fontId="0" fillId="4" borderId="0" xfId="0" applyFill="1"/>
    <xf numFmtId="0" fontId="1" fillId="3" borderId="2" xfId="0" applyFont="1" applyFill="1" applyBorder="1"/>
    <xf numFmtId="3" fontId="3" fillId="3" borderId="2" xfId="0" applyNumberFormat="1" applyFont="1" applyFill="1" applyBorder="1" applyAlignment="1">
      <alignment horizontal="center"/>
    </xf>
    <xf numFmtId="0" fontId="2" fillId="3" borderId="2" xfId="0" applyFont="1" applyFill="1" applyBorder="1"/>
    <xf numFmtId="0" fontId="2" fillId="3" borderId="2" xfId="0" applyFont="1" applyFill="1" applyBorder="1" applyAlignment="1">
      <alignment horizontal="center"/>
    </xf>
    <xf numFmtId="0" fontId="2" fillId="2" borderId="0" xfId="0" applyFont="1" applyFill="1"/>
    <xf numFmtId="0" fontId="0" fillId="2" borderId="3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3" fontId="0" fillId="3" borderId="2" xfId="0" applyNumberFormat="1" applyFill="1" applyBorder="1" applyAlignment="1">
      <alignment horizontal="center"/>
    </xf>
    <xf numFmtId="3" fontId="2" fillId="0" borderId="2" xfId="0" applyNumberFormat="1" applyFont="1" applyFill="1" applyBorder="1" applyAlignment="1">
      <alignment horizontal="center"/>
    </xf>
    <xf numFmtId="44" fontId="0" fillId="2" borderId="0" xfId="0" applyNumberFormat="1" applyFill="1"/>
    <xf numFmtId="44" fontId="0" fillId="2" borderId="24" xfId="0" applyNumberFormat="1" applyFill="1" applyBorder="1"/>
    <xf numFmtId="0" fontId="2" fillId="2" borderId="4" xfId="0" applyFont="1" applyFill="1" applyBorder="1"/>
    <xf numFmtId="0" fontId="2" fillId="2" borderId="0" xfId="0" applyFont="1" applyFill="1" applyBorder="1"/>
    <xf numFmtId="44" fontId="6" fillId="2" borderId="24" xfId="0" applyNumberFormat="1" applyFont="1" applyFill="1" applyBorder="1"/>
    <xf numFmtId="0" fontId="2" fillId="3" borderId="26" xfId="0" applyFont="1" applyFill="1" applyBorder="1"/>
    <xf numFmtId="44" fontId="0" fillId="3" borderId="27" xfId="0" applyNumberFormat="1" applyFill="1" applyBorder="1"/>
    <xf numFmtId="0" fontId="0" fillId="3" borderId="25" xfId="0" applyFill="1" applyBorder="1" applyAlignment="1">
      <alignment horizontal="center"/>
    </xf>
    <xf numFmtId="3" fontId="0" fillId="3" borderId="26" xfId="0" applyNumberFormat="1" applyFill="1" applyBorder="1" applyAlignment="1">
      <alignment horizontal="center"/>
    </xf>
    <xf numFmtId="0" fontId="2" fillId="3" borderId="26" xfId="0" applyFont="1" applyFill="1" applyBorder="1" applyAlignment="1">
      <alignment horizontal="center"/>
    </xf>
    <xf numFmtId="0" fontId="0" fillId="3" borderId="26" xfId="0" applyFill="1" applyBorder="1"/>
    <xf numFmtId="0" fontId="2" fillId="2" borderId="3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3" fontId="0" fillId="0" borderId="2" xfId="0" applyNumberFormat="1" applyFill="1" applyBorder="1" applyAlignment="1">
      <alignment horizontal="center"/>
    </xf>
    <xf numFmtId="44" fontId="0" fillId="2" borderId="4" xfId="1" applyFont="1" applyFill="1" applyBorder="1" applyProtection="1">
      <protection locked="0"/>
    </xf>
    <xf numFmtId="44" fontId="0" fillId="2" borderId="2" xfId="1" applyFont="1" applyFill="1" applyBorder="1" applyProtection="1">
      <protection locked="0"/>
    </xf>
    <xf numFmtId="44" fontId="0" fillId="2" borderId="8" xfId="1" applyFont="1" applyFill="1" applyBorder="1" applyProtection="1">
      <protection locked="0"/>
    </xf>
    <xf numFmtId="44" fontId="8" fillId="3" borderId="2" xfId="1" applyFont="1" applyFill="1" applyBorder="1" applyProtection="1">
      <protection locked="0"/>
    </xf>
    <xf numFmtId="44" fontId="8" fillId="0" borderId="2" xfId="1" applyFont="1" applyFill="1" applyBorder="1" applyProtection="1">
      <protection locked="0"/>
    </xf>
    <xf numFmtId="44" fontId="0" fillId="3" borderId="2" xfId="1" applyFont="1" applyFill="1" applyBorder="1" applyProtection="1">
      <protection locked="0"/>
    </xf>
    <xf numFmtId="44" fontId="0" fillId="0" borderId="2" xfId="1" applyFont="1" applyFill="1" applyBorder="1" applyProtection="1">
      <protection locked="0"/>
    </xf>
    <xf numFmtId="44" fontId="0" fillId="3" borderId="26" xfId="1" applyFont="1" applyFill="1" applyBorder="1" applyProtection="1">
      <protection locked="0"/>
    </xf>
    <xf numFmtId="0" fontId="6" fillId="2" borderId="18" xfId="0" applyFont="1" applyFill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1" fillId="5" borderId="21" xfId="0" applyFont="1" applyFill="1" applyBorder="1" applyAlignment="1">
      <alignment horizontal="center"/>
    </xf>
    <xf numFmtId="0" fontId="0" fillId="5" borderId="22" xfId="0" applyFill="1" applyBorder="1" applyAlignment="1">
      <alignment horizontal="center"/>
    </xf>
    <xf numFmtId="0" fontId="0" fillId="5" borderId="23" xfId="0" applyFill="1" applyBorder="1" applyAlignment="1">
      <alignment horizontal="center"/>
    </xf>
    <xf numFmtId="0" fontId="1" fillId="5" borderId="12" xfId="0" applyFont="1" applyFill="1" applyBorder="1" applyAlignment="1"/>
    <xf numFmtId="0" fontId="5" fillId="5" borderId="13" xfId="0" applyFont="1" applyFill="1" applyBorder="1" applyAlignment="1"/>
    <xf numFmtId="0" fontId="5" fillId="5" borderId="14" xfId="0" applyFont="1" applyFill="1" applyBorder="1" applyAlignment="1"/>
    <xf numFmtId="44" fontId="6" fillId="2" borderId="15" xfId="0" applyNumberFormat="1" applyFont="1" applyFill="1" applyBorder="1" applyAlignment="1">
      <alignment horizontal="right"/>
    </xf>
    <xf numFmtId="0" fontId="7" fillId="0" borderId="16" xfId="0" applyFont="1" applyBorder="1" applyAlignment="1">
      <alignment horizontal="right"/>
    </xf>
    <xf numFmtId="0" fontId="7" fillId="0" borderId="17" xfId="0" applyFont="1" applyBorder="1" applyAlignment="1">
      <alignment horizontal="right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8DDE8"/>
      <color rgb="FF969696"/>
      <color rgb="FFED6FD5"/>
      <color rgb="FF2CF44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129886</xdr:colOff>
      <xdr:row>0</xdr:row>
      <xdr:rowOff>34637</xdr:rowOff>
    </xdr:from>
    <xdr:to>
      <xdr:col>1</xdr:col>
      <xdr:colOff>640773</xdr:colOff>
      <xdr:row>0</xdr:row>
      <xdr:rowOff>744609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886" y="34637"/>
          <a:ext cx="1117023" cy="709972"/>
        </a:xfrm>
        <a:prstGeom prst="rect">
          <a:avLst/>
        </a:prstGeom>
      </xdr:spPr>
    </xdr:pic>
    <xdr:clientData/>
  </xdr:twoCellAnchor>
  <xdr:twoCellAnchor editAs="oneCell">
    <xdr:from>
      <xdr:col>6</xdr:col>
      <xdr:colOff>251115</xdr:colOff>
      <xdr:row>0</xdr:row>
      <xdr:rowOff>164524</xdr:rowOff>
    </xdr:from>
    <xdr:to>
      <xdr:col>6</xdr:col>
      <xdr:colOff>1177637</xdr:colOff>
      <xdr:row>0</xdr:row>
      <xdr:rowOff>673202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25592" y="164524"/>
          <a:ext cx="926522" cy="50867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5"/>
  <sheetViews>
    <sheetView tabSelected="1" view="pageBreakPreview" topLeftCell="A13" zoomScale="110" zoomScaleNormal="100" zoomScaleSheetLayoutView="110" workbookViewId="0">
      <selection activeCell="I5" sqref="I5"/>
    </sheetView>
  </sheetViews>
  <sheetFormatPr defaultColWidth="9.109375" defaultRowHeight="13.2" x14ac:dyDescent="0.25"/>
  <cols>
    <col min="1" max="1" width="9.109375" style="1"/>
    <col min="2" max="2" width="99.44140625" style="1" bestFit="1" customWidth="1"/>
    <col min="3" max="3" width="8.88671875" style="1" customWidth="1"/>
    <col min="4" max="4" width="7.109375" style="1" customWidth="1"/>
    <col min="5" max="5" width="1.6640625" style="1" hidden="1" customWidth="1"/>
    <col min="6" max="6" width="13.6640625" style="1" customWidth="1"/>
    <col min="7" max="7" width="19.33203125" style="1" customWidth="1"/>
    <col min="8" max="8" width="9.109375" style="1"/>
    <col min="9" max="9" width="12.5546875" style="1" bestFit="1" customWidth="1"/>
    <col min="10" max="13" width="9.109375" style="1"/>
    <col min="14" max="14" width="18.88671875" style="1" customWidth="1"/>
    <col min="15" max="16384" width="9.109375" style="1"/>
  </cols>
  <sheetData>
    <row r="1" spans="1:7" ht="60" customHeight="1" thickTop="1" thickBot="1" x14ac:dyDescent="0.3">
      <c r="A1" s="57" t="s">
        <v>40</v>
      </c>
      <c r="B1" s="58"/>
      <c r="C1" s="58"/>
      <c r="D1" s="58"/>
      <c r="E1" s="58"/>
      <c r="F1" s="58"/>
      <c r="G1" s="59"/>
    </row>
    <row r="2" spans="1:7" ht="22.5" customHeight="1" thickTop="1" thickBot="1" x14ac:dyDescent="0.3">
      <c r="A2" s="60" t="s">
        <v>41</v>
      </c>
      <c r="B2" s="61"/>
      <c r="C2" s="61"/>
      <c r="D2" s="61"/>
      <c r="E2" s="61"/>
      <c r="F2" s="61"/>
      <c r="G2" s="62"/>
    </row>
    <row r="3" spans="1:7" ht="23.25" customHeight="1" thickTop="1" thickBot="1" x14ac:dyDescent="0.3">
      <c r="A3" s="11" t="s">
        <v>7</v>
      </c>
      <c r="B3" s="6" t="s">
        <v>6</v>
      </c>
      <c r="C3" s="5" t="s">
        <v>3</v>
      </c>
      <c r="D3" s="5" t="s">
        <v>0</v>
      </c>
      <c r="E3" s="5"/>
      <c r="F3" s="5" t="s">
        <v>1</v>
      </c>
      <c r="G3" s="7" t="s">
        <v>2</v>
      </c>
    </row>
    <row r="4" spans="1:7" ht="14.25" customHeight="1" x14ac:dyDescent="0.25">
      <c r="A4" s="63" t="s">
        <v>32</v>
      </c>
      <c r="B4" s="64"/>
      <c r="C4" s="64"/>
      <c r="D4" s="64"/>
      <c r="E4" s="64"/>
      <c r="F4" s="64"/>
      <c r="G4" s="65"/>
    </row>
    <row r="5" spans="1:7" x14ac:dyDescent="0.25">
      <c r="A5" s="28">
        <v>1</v>
      </c>
      <c r="B5" s="37" t="s">
        <v>16</v>
      </c>
      <c r="C5" s="31">
        <v>1</v>
      </c>
      <c r="D5" s="9" t="s">
        <v>5</v>
      </c>
      <c r="E5" s="4"/>
      <c r="F5" s="49"/>
      <c r="G5" s="36">
        <f t="shared" ref="G5:G12" si="0">C5*F5</f>
        <v>0</v>
      </c>
    </row>
    <row r="6" spans="1:7" x14ac:dyDescent="0.25">
      <c r="A6" s="28">
        <v>2</v>
      </c>
      <c r="B6" s="21" t="s">
        <v>39</v>
      </c>
      <c r="C6" s="13">
        <v>1</v>
      </c>
      <c r="D6" s="9" t="s">
        <v>5</v>
      </c>
      <c r="E6" s="3"/>
      <c r="F6" s="50"/>
      <c r="G6" s="15">
        <f t="shared" si="0"/>
        <v>0</v>
      </c>
    </row>
    <row r="7" spans="1:7" x14ac:dyDescent="0.25">
      <c r="A7" s="28">
        <v>3</v>
      </c>
      <c r="B7" s="21" t="s">
        <v>38</v>
      </c>
      <c r="C7" s="13">
        <v>1</v>
      </c>
      <c r="D7" s="9" t="s">
        <v>5</v>
      </c>
      <c r="E7" s="3"/>
      <c r="F7" s="50"/>
      <c r="G7" s="15">
        <f t="shared" ref="G7" si="1">C7*F7</f>
        <v>0</v>
      </c>
    </row>
    <row r="8" spans="1:7" x14ac:dyDescent="0.25">
      <c r="A8" s="28">
        <v>4</v>
      </c>
      <c r="B8" s="38" t="s">
        <v>9</v>
      </c>
      <c r="C8" s="32">
        <v>1</v>
      </c>
      <c r="D8" s="10" t="s">
        <v>5</v>
      </c>
      <c r="E8" s="8"/>
      <c r="F8" s="51"/>
      <c r="G8" s="16">
        <f t="shared" si="0"/>
        <v>0</v>
      </c>
    </row>
    <row r="9" spans="1:7" x14ac:dyDescent="0.25">
      <c r="A9" s="28">
        <v>5</v>
      </c>
      <c r="B9" s="21" t="s">
        <v>17</v>
      </c>
      <c r="C9" s="13">
        <v>1</v>
      </c>
      <c r="D9" s="9" t="s">
        <v>5</v>
      </c>
      <c r="E9" s="3"/>
      <c r="F9" s="50"/>
      <c r="G9" s="15">
        <f t="shared" si="0"/>
        <v>0</v>
      </c>
    </row>
    <row r="10" spans="1:7" x14ac:dyDescent="0.25">
      <c r="A10" s="28">
        <v>6</v>
      </c>
      <c r="B10" s="21" t="s">
        <v>18</v>
      </c>
      <c r="C10" s="13">
        <v>1</v>
      </c>
      <c r="D10" s="10" t="s">
        <v>5</v>
      </c>
      <c r="E10" s="3"/>
      <c r="F10" s="50"/>
      <c r="G10" s="15">
        <f t="shared" si="0"/>
        <v>0</v>
      </c>
    </row>
    <row r="11" spans="1:7" s="22" customFormat="1" x14ac:dyDescent="0.25">
      <c r="A11" s="28">
        <v>7</v>
      </c>
      <c r="B11" s="25" t="s">
        <v>19</v>
      </c>
      <c r="C11" s="13">
        <v>1</v>
      </c>
      <c r="D11" s="13" t="s">
        <v>5</v>
      </c>
      <c r="E11" s="23"/>
      <c r="F11" s="52"/>
      <c r="G11" s="17">
        <f t="shared" si="0"/>
        <v>0</v>
      </c>
    </row>
    <row r="12" spans="1:7" s="22" customFormat="1" x14ac:dyDescent="0.25">
      <c r="A12" s="28">
        <v>8</v>
      </c>
      <c r="B12" s="25" t="s">
        <v>20</v>
      </c>
      <c r="C12" s="24">
        <v>60</v>
      </c>
      <c r="D12" s="13" t="s">
        <v>10</v>
      </c>
      <c r="E12" s="23"/>
      <c r="F12" s="52"/>
      <c r="G12" s="17">
        <f t="shared" si="0"/>
        <v>0</v>
      </c>
    </row>
    <row r="13" spans="1:7" s="22" customFormat="1" x14ac:dyDescent="0.25">
      <c r="A13" s="28">
        <v>9</v>
      </c>
      <c r="B13" s="19" t="s">
        <v>34</v>
      </c>
      <c r="C13" s="34">
        <v>59</v>
      </c>
      <c r="D13" s="20" t="s">
        <v>12</v>
      </c>
      <c r="E13" s="12"/>
      <c r="F13" s="53"/>
      <c r="G13" s="18">
        <f t="shared" ref="G13:G35" si="2">C13*F13</f>
        <v>0</v>
      </c>
    </row>
    <row r="14" spans="1:7" s="22" customFormat="1" x14ac:dyDescent="0.25">
      <c r="A14" s="28">
        <v>10</v>
      </c>
      <c r="B14" s="19" t="s">
        <v>35</v>
      </c>
      <c r="C14" s="34">
        <v>8</v>
      </c>
      <c r="D14" s="20" t="s">
        <v>12</v>
      </c>
      <c r="E14" s="12"/>
      <c r="F14" s="53"/>
      <c r="G14" s="18">
        <f t="shared" si="2"/>
        <v>0</v>
      </c>
    </row>
    <row r="15" spans="1:7" s="22" customFormat="1" x14ac:dyDescent="0.25">
      <c r="A15" s="28">
        <v>11</v>
      </c>
      <c r="B15" s="19" t="s">
        <v>36</v>
      </c>
      <c r="C15" s="34">
        <v>2750</v>
      </c>
      <c r="D15" s="20" t="s">
        <v>11</v>
      </c>
      <c r="E15" s="12"/>
      <c r="F15" s="53"/>
      <c r="G15" s="18">
        <f t="shared" si="2"/>
        <v>0</v>
      </c>
    </row>
    <row r="16" spans="1:7" s="22" customFormat="1" x14ac:dyDescent="0.25">
      <c r="A16" s="30">
        <v>12</v>
      </c>
      <c r="B16" s="25" t="s">
        <v>37</v>
      </c>
      <c r="C16" s="33">
        <v>450</v>
      </c>
      <c r="D16" s="26" t="s">
        <v>11</v>
      </c>
      <c r="E16" s="14"/>
      <c r="F16" s="54"/>
      <c r="G16" s="17">
        <f t="shared" ref="G16" si="3">C16*F16</f>
        <v>0</v>
      </c>
    </row>
    <row r="17" spans="1:7" x14ac:dyDescent="0.25">
      <c r="A17" s="47">
        <v>13</v>
      </c>
      <c r="B17" s="19" t="s">
        <v>43</v>
      </c>
      <c r="C17" s="48">
        <v>72</v>
      </c>
      <c r="D17" s="20" t="s">
        <v>8</v>
      </c>
      <c r="E17" s="12"/>
      <c r="F17" s="55"/>
      <c r="G17" s="18">
        <f>C17*F17</f>
        <v>0</v>
      </c>
    </row>
    <row r="18" spans="1:7" ht="14.25" customHeight="1" x14ac:dyDescent="0.25">
      <c r="A18" s="63" t="s">
        <v>33</v>
      </c>
      <c r="B18" s="64"/>
      <c r="C18" s="64"/>
      <c r="D18" s="64"/>
      <c r="E18" s="64"/>
      <c r="F18" s="64"/>
      <c r="G18" s="65"/>
    </row>
    <row r="19" spans="1:7" x14ac:dyDescent="0.25">
      <c r="A19" s="28">
        <v>14</v>
      </c>
      <c r="B19" s="37" t="s">
        <v>16</v>
      </c>
      <c r="C19" s="31">
        <v>1</v>
      </c>
      <c r="D19" s="9" t="s">
        <v>5</v>
      </c>
      <c r="E19" s="4"/>
      <c r="F19" s="49"/>
      <c r="G19" s="36">
        <f t="shared" ref="G19:G26" si="4">C19*F19</f>
        <v>0</v>
      </c>
    </row>
    <row r="20" spans="1:7" x14ac:dyDescent="0.25">
      <c r="A20" s="29">
        <v>15</v>
      </c>
      <c r="B20" s="21" t="s">
        <v>39</v>
      </c>
      <c r="C20" s="13">
        <v>1</v>
      </c>
      <c r="D20" s="9" t="s">
        <v>5</v>
      </c>
      <c r="E20" s="3"/>
      <c r="F20" s="50"/>
      <c r="G20" s="15">
        <f t="shared" si="4"/>
        <v>0</v>
      </c>
    </row>
    <row r="21" spans="1:7" x14ac:dyDescent="0.25">
      <c r="A21" s="29">
        <v>16</v>
      </c>
      <c r="B21" s="21" t="s">
        <v>38</v>
      </c>
      <c r="C21" s="13">
        <v>1</v>
      </c>
      <c r="D21" s="9" t="s">
        <v>5</v>
      </c>
      <c r="E21" s="3"/>
      <c r="F21" s="50"/>
      <c r="G21" s="15">
        <f t="shared" ref="G21" si="5">C21*F21</f>
        <v>0</v>
      </c>
    </row>
    <row r="22" spans="1:7" x14ac:dyDescent="0.25">
      <c r="A22" s="29">
        <v>17</v>
      </c>
      <c r="B22" s="38" t="s">
        <v>9</v>
      </c>
      <c r="C22" s="32">
        <v>1</v>
      </c>
      <c r="D22" s="10" t="s">
        <v>5</v>
      </c>
      <c r="E22" s="8"/>
      <c r="F22" s="51"/>
      <c r="G22" s="16">
        <f t="shared" si="4"/>
        <v>0</v>
      </c>
    </row>
    <row r="23" spans="1:7" x14ac:dyDescent="0.25">
      <c r="A23" s="29">
        <v>18</v>
      </c>
      <c r="B23" s="21" t="s">
        <v>17</v>
      </c>
      <c r="C23" s="13">
        <v>1</v>
      </c>
      <c r="D23" s="9" t="s">
        <v>5</v>
      </c>
      <c r="E23" s="3"/>
      <c r="F23" s="50"/>
      <c r="G23" s="15">
        <f t="shared" si="4"/>
        <v>0</v>
      </c>
    </row>
    <row r="24" spans="1:7" x14ac:dyDescent="0.25">
      <c r="A24" s="29">
        <v>19</v>
      </c>
      <c r="B24" s="21" t="s">
        <v>18</v>
      </c>
      <c r="C24" s="13">
        <v>1</v>
      </c>
      <c r="D24" s="10" t="s">
        <v>5</v>
      </c>
      <c r="E24" s="3"/>
      <c r="F24" s="50"/>
      <c r="G24" s="15">
        <f t="shared" si="4"/>
        <v>0</v>
      </c>
    </row>
    <row r="25" spans="1:7" s="22" customFormat="1" x14ac:dyDescent="0.25">
      <c r="A25" s="29">
        <v>20</v>
      </c>
      <c r="B25" s="25" t="s">
        <v>19</v>
      </c>
      <c r="C25" s="13">
        <v>1</v>
      </c>
      <c r="D25" s="13" t="s">
        <v>5</v>
      </c>
      <c r="E25" s="23"/>
      <c r="F25" s="52"/>
      <c r="G25" s="17">
        <f t="shared" si="4"/>
        <v>0</v>
      </c>
    </row>
    <row r="26" spans="1:7" s="22" customFormat="1" x14ac:dyDescent="0.25">
      <c r="A26" s="46">
        <v>21</v>
      </c>
      <c r="B26" s="25" t="s">
        <v>20</v>
      </c>
      <c r="C26" s="24">
        <v>660</v>
      </c>
      <c r="D26" s="13" t="s">
        <v>10</v>
      </c>
      <c r="E26" s="23"/>
      <c r="F26" s="52"/>
      <c r="G26" s="17">
        <f t="shared" si="4"/>
        <v>0</v>
      </c>
    </row>
    <row r="27" spans="1:7" x14ac:dyDescent="0.25">
      <c r="A27" s="29">
        <v>22</v>
      </c>
      <c r="B27" s="25" t="s">
        <v>21</v>
      </c>
      <c r="C27" s="33">
        <v>5835</v>
      </c>
      <c r="D27" s="26" t="s">
        <v>11</v>
      </c>
      <c r="E27" s="14"/>
      <c r="F27" s="54"/>
      <c r="G27" s="17">
        <f t="shared" si="2"/>
        <v>0</v>
      </c>
    </row>
    <row r="28" spans="1:7" x14ac:dyDescent="0.25">
      <c r="A28" s="29">
        <f t="shared" ref="A28:A38" si="6">A27+1</f>
        <v>23</v>
      </c>
      <c r="B28" s="25" t="s">
        <v>27</v>
      </c>
      <c r="C28" s="33">
        <v>2</v>
      </c>
      <c r="D28" s="26" t="s">
        <v>12</v>
      </c>
      <c r="E28" s="14"/>
      <c r="F28" s="54"/>
      <c r="G28" s="17">
        <f t="shared" si="2"/>
        <v>0</v>
      </c>
    </row>
    <row r="29" spans="1:7" x14ac:dyDescent="0.25">
      <c r="A29" s="29">
        <f t="shared" si="6"/>
        <v>24</v>
      </c>
      <c r="B29" s="25" t="s">
        <v>28</v>
      </c>
      <c r="C29" s="33">
        <v>2</v>
      </c>
      <c r="D29" s="26" t="s">
        <v>12</v>
      </c>
      <c r="E29" s="14"/>
      <c r="F29" s="54"/>
      <c r="G29" s="17">
        <f t="shared" si="2"/>
        <v>0</v>
      </c>
    </row>
    <row r="30" spans="1:7" x14ac:dyDescent="0.25">
      <c r="A30" s="29">
        <f t="shared" si="6"/>
        <v>25</v>
      </c>
      <c r="B30" s="25" t="s">
        <v>22</v>
      </c>
      <c r="C30" s="33">
        <v>320</v>
      </c>
      <c r="D30" s="26" t="s">
        <v>11</v>
      </c>
      <c r="E30" s="14"/>
      <c r="F30" s="54"/>
      <c r="G30" s="17">
        <f t="shared" si="2"/>
        <v>0</v>
      </c>
    </row>
    <row r="31" spans="1:7" x14ac:dyDescent="0.25">
      <c r="A31" s="29">
        <f t="shared" si="6"/>
        <v>26</v>
      </c>
      <c r="B31" s="25" t="s">
        <v>31</v>
      </c>
      <c r="C31" s="33">
        <v>325</v>
      </c>
      <c r="D31" s="26" t="s">
        <v>8</v>
      </c>
      <c r="E31" s="14"/>
      <c r="F31" s="54"/>
      <c r="G31" s="17">
        <f>C31*F31</f>
        <v>0</v>
      </c>
    </row>
    <row r="32" spans="1:7" x14ac:dyDescent="0.25">
      <c r="A32" s="29">
        <f t="shared" si="6"/>
        <v>27</v>
      </c>
      <c r="B32" s="25" t="s">
        <v>42</v>
      </c>
      <c r="C32" s="33">
        <v>325</v>
      </c>
      <c r="D32" s="26" t="s">
        <v>8</v>
      </c>
      <c r="E32" s="14"/>
      <c r="F32" s="54"/>
      <c r="G32" s="17">
        <f t="shared" ref="G32" si="7">C32*F32</f>
        <v>0</v>
      </c>
    </row>
    <row r="33" spans="1:9" x14ac:dyDescent="0.25">
      <c r="A33" s="29">
        <f t="shared" si="6"/>
        <v>28</v>
      </c>
      <c r="B33" s="25" t="s">
        <v>23</v>
      </c>
      <c r="C33" s="33">
        <v>2300</v>
      </c>
      <c r="D33" s="26" t="s">
        <v>11</v>
      </c>
      <c r="E33" s="14"/>
      <c r="F33" s="54"/>
      <c r="G33" s="17">
        <f t="shared" si="2"/>
        <v>0</v>
      </c>
    </row>
    <row r="34" spans="1:9" x14ac:dyDescent="0.25">
      <c r="A34" s="29">
        <f t="shared" si="6"/>
        <v>29</v>
      </c>
      <c r="B34" s="25" t="s">
        <v>24</v>
      </c>
      <c r="C34" s="33">
        <v>150</v>
      </c>
      <c r="D34" s="26" t="s">
        <v>14</v>
      </c>
      <c r="E34" s="14"/>
      <c r="F34" s="54"/>
      <c r="G34" s="17">
        <f t="shared" si="2"/>
        <v>0</v>
      </c>
      <c r="I34" s="35"/>
    </row>
    <row r="35" spans="1:9" x14ac:dyDescent="0.25">
      <c r="A35" s="29">
        <f t="shared" si="6"/>
        <v>30</v>
      </c>
      <c r="B35" s="25" t="s">
        <v>26</v>
      </c>
      <c r="C35" s="33">
        <v>55</v>
      </c>
      <c r="D35" s="26" t="s">
        <v>8</v>
      </c>
      <c r="E35" s="14"/>
      <c r="F35" s="54"/>
      <c r="G35" s="17">
        <f t="shared" si="2"/>
        <v>0</v>
      </c>
      <c r="I35" s="35"/>
    </row>
    <row r="36" spans="1:9" x14ac:dyDescent="0.25">
      <c r="A36" s="29">
        <f t="shared" si="6"/>
        <v>31</v>
      </c>
      <c r="B36" s="25" t="s">
        <v>29</v>
      </c>
      <c r="C36" s="33">
        <v>7</v>
      </c>
      <c r="D36" s="26" t="s">
        <v>12</v>
      </c>
      <c r="E36" s="14"/>
      <c r="F36" s="54"/>
      <c r="G36" s="17">
        <f>C36*F36</f>
        <v>0</v>
      </c>
    </row>
    <row r="37" spans="1:9" x14ac:dyDescent="0.25">
      <c r="A37" s="29">
        <f t="shared" si="6"/>
        <v>32</v>
      </c>
      <c r="B37" s="25" t="s">
        <v>30</v>
      </c>
      <c r="C37" s="33">
        <v>4</v>
      </c>
      <c r="D37" s="26" t="s">
        <v>12</v>
      </c>
      <c r="E37" s="14"/>
      <c r="F37" s="54"/>
      <c r="G37" s="17">
        <f>C37*F37</f>
        <v>0</v>
      </c>
    </row>
    <row r="38" spans="1:9" x14ac:dyDescent="0.25">
      <c r="A38" s="29">
        <f t="shared" si="6"/>
        <v>33</v>
      </c>
      <c r="B38" s="25" t="s">
        <v>4</v>
      </c>
      <c r="C38" s="33">
        <v>1</v>
      </c>
      <c r="D38" s="26" t="s">
        <v>5</v>
      </c>
      <c r="E38" s="14"/>
      <c r="F38" s="54"/>
      <c r="G38" s="17">
        <f t="shared" ref="G38" si="8">C38*F38</f>
        <v>0</v>
      </c>
    </row>
    <row r="39" spans="1:9" ht="13.8" thickBot="1" x14ac:dyDescent="0.3">
      <c r="A39" s="42">
        <f>A38+1</f>
        <v>34</v>
      </c>
      <c r="B39" s="40" t="s">
        <v>15</v>
      </c>
      <c r="C39" s="43">
        <v>1200</v>
      </c>
      <c r="D39" s="44" t="s">
        <v>14</v>
      </c>
      <c r="E39" s="45"/>
      <c r="F39" s="56"/>
      <c r="G39" s="41">
        <f t="shared" ref="G39" si="9">C39*F39</f>
        <v>0</v>
      </c>
    </row>
    <row r="40" spans="1:9" ht="20.25" customHeight="1" thickTop="1" x14ac:dyDescent="0.3">
      <c r="A40" s="66" t="s">
        <v>13</v>
      </c>
      <c r="B40" s="67"/>
      <c r="C40" s="67"/>
      <c r="D40" s="67"/>
      <c r="E40" s="67"/>
      <c r="F40" s="68"/>
      <c r="G40" s="39">
        <f>SUM(G5:G39)</f>
        <v>0</v>
      </c>
    </row>
    <row r="41" spans="1:9" x14ac:dyDescent="0.25">
      <c r="A41" s="1" t="s">
        <v>25</v>
      </c>
      <c r="C41" s="2"/>
    </row>
    <row r="42" spans="1:9" x14ac:dyDescent="0.25">
      <c r="A42" s="27"/>
    </row>
    <row r="85" ht="28.5" customHeight="1" x14ac:dyDescent="0.25"/>
  </sheetData>
  <sheetProtection algorithmName="SHA-512" hashValue="tA5nM0+zcf4ysftEFI/UpQPSlxqPI1P0GLLOaPi/g9UvwZJkCit1ArJzoCajQ+vHjwZgZdKCEMm+a1en6/W+WA==" saltValue="Ow5N4b7qbXLndnBPoyCjbw==" spinCount="100000" sheet="1" objects="1" scenarios="1"/>
  <mergeCells count="5">
    <mergeCell ref="A1:G1"/>
    <mergeCell ref="A2:G2"/>
    <mergeCell ref="A4:G4"/>
    <mergeCell ref="A40:F40"/>
    <mergeCell ref="A18:G18"/>
  </mergeCells>
  <phoneticPr fontId="0" type="noConversion"/>
  <printOptions gridLines="1" gridLinesSet="0"/>
  <pageMargins left="0.75" right="0.75" top="1" bottom="1" header="0.5" footer="0.5"/>
  <pageSetup scale="78" orientation="landscape" r:id="rId1"/>
  <headerFooter alignWithMargins="0">
    <oddFooter>Page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Kennedy Park Improvements</vt:lpstr>
      <vt:lpstr>'Kennedy Park Improvements'!Print_Area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cost estimate</dc:title>
  <dc:creator>Frank Bellomo</dc:creator>
  <cp:lastModifiedBy>Pat Drosten</cp:lastModifiedBy>
  <cp:lastPrinted>2019-08-29T16:06:31Z</cp:lastPrinted>
  <dcterms:created xsi:type="dcterms:W3CDTF">2001-02-06T15:17:56Z</dcterms:created>
  <dcterms:modified xsi:type="dcterms:W3CDTF">2019-10-15T16:23:07Z</dcterms:modified>
</cp:coreProperties>
</file>